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76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<sst xmlns="http://schemas.openxmlformats.org/spreadsheetml/2006/main" count="131" uniqueCount="69">
  <si>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</si>
  <si>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</si>
  <si>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</si>
  <si>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</si>
  <si>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</si>
  <si>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</si>
  <si>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</si>
  <si>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</si>
  <si>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</si>
  <si>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</si>
  <si>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</si>
  <si>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</si>
  <si>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</si>
  <si>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</si>
  <si>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</si>
  <si>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</si>
  <si>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</si>
  <si>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</si>
  <si>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</si>
  <si>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</si>
  <si>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</si>
  <si>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</si>
  <si>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</si>
  <si>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</si>
  <si>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</si>
  <si>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</si>
  <si>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</si>
  <si>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</si>
  <si>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</si>
  <si>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</si>
  <si>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</si>
  <si>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</si>
  <si>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</si>
  <si>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</si>
  <si>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</si>
  <si>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</si>
  <si>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</si>
  <si>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</si>
  <si>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</si>
  <si>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</si>
  <si>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</si>
  <si>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</si>
  <si>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</si>
  <si>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</si>
  <si>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</si>
  <si>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</si>
  <si>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</si>
  <si>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</si>
  <si>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</si>
  <si>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</si>
  <si>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Обсяг видатків</t>
  </si>
  <si>
    <t>грн</t>
  </si>
  <si>
    <t>од.</t>
  </si>
  <si>
    <t>розрахунок</t>
  </si>
  <si>
    <t>%</t>
  </si>
  <si>
    <t>календарний план</t>
  </si>
  <si>
    <t>звітність</t>
  </si>
  <si>
    <t>0217610</t>
  </si>
  <si>
    <t>0411</t>
  </si>
  <si>
    <t>Сприяння розвитку малого та середнього підприємництва</t>
  </si>
  <si>
    <t>Сприяння сприятливим умовам для підприємницької діяльності  та поліпшення  інвестиційного клімату для малого та середнього підприємництва</t>
  </si>
  <si>
    <t>Відсутність звернень від суб'єктів підприємництва щодо фінансової підтримки</t>
  </si>
  <si>
    <t>Програма розвитку малого і середнього підприємства Новгород-Сіверського району на 2017-2020 роки</t>
  </si>
  <si>
    <t>кількість суб'єктів підприємництва, яким надається фінансова підпримка</t>
  </si>
  <si>
    <t>кількість заходів з реалізації територіальної програми сприяння розвитку малого та середнього підприємства</t>
  </si>
  <si>
    <t>середній обсяг фінансової підтримки одному суб'єкту підприємництва</t>
  </si>
  <si>
    <t>динаміка кількості суб'єктів підприємництва, яким надано фінансову підтримку порівняно з минулим роком</t>
  </si>
  <si>
    <t>середній обсяг видатків на виконання одного заходу</t>
  </si>
  <si>
    <t>В 2018 році суб'єкти підприємництва району не зверталися щодо фінансової підтримки, як наслідок відсутність видатків на виконання Паспорту.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</si>
</sst>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N19" sqref="N18:N19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9" t="s">
        <v>0</v>
      </c>
      <c r="B4" s="7" t="s">
        <v>45</v>
      </c>
      <c r="C4" s="8"/>
      <c r="E4" s="43" t="s">
        <v>47</v>
      </c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/>
      <c r="B5" s="20" t="s">
        <v>1</v>
      </c>
      <c r="C5" s="19"/>
      <c r="E5" s="28" t="s">
        <v>22</v>
      </c>
      <c r="F5" s="28"/>
      <c r="G5" s="28"/>
      <c r="H5" s="28"/>
      <c r="I5" s="28"/>
      <c r="J5" s="28"/>
      <c r="K5" s="28"/>
      <c r="L5" s="28"/>
      <c r="M5" s="28"/>
    </row>
    <row r="6" spans="1:13" s="9" customFormat="1" ht="18.75">
      <c r="A6" s="29" t="s">
        <v>2</v>
      </c>
      <c r="B6" s="7" t="s">
        <v>46</v>
      </c>
      <c r="C6" s="8"/>
      <c r="E6" s="43" t="s">
        <v>47</v>
      </c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29"/>
      <c r="B7" s="20" t="s">
        <v>1</v>
      </c>
      <c r="C7" s="19"/>
      <c r="E7" s="45" t="s">
        <v>21</v>
      </c>
      <c r="F7" s="45"/>
      <c r="G7" s="45"/>
      <c r="H7" s="45"/>
      <c r="I7" s="45"/>
      <c r="J7" s="45"/>
      <c r="K7" s="45"/>
      <c r="L7" s="45"/>
      <c r="M7" s="45"/>
    </row>
    <row r="8" spans="1:13" s="9" customFormat="1" ht="18.75">
      <c r="A8" s="29" t="s">
        <v>3</v>
      </c>
      <c r="B8" s="7" t="s">
        <v>57</v>
      </c>
      <c r="C8" s="7" t="s">
        <v>58</v>
      </c>
      <c r="E8" s="43" t="s">
        <v>59</v>
      </c>
      <c r="F8" s="43"/>
      <c r="G8" s="43"/>
      <c r="H8" s="43"/>
      <c r="I8" s="43"/>
      <c r="J8" s="43"/>
      <c r="K8" s="43"/>
      <c r="L8" s="43"/>
      <c r="M8" s="43"/>
    </row>
    <row r="9" spans="1:13" ht="15" customHeight="1">
      <c r="A9" s="29"/>
      <c r="B9" s="3" t="s">
        <v>1</v>
      </c>
      <c r="C9" s="3" t="s">
        <v>4</v>
      </c>
      <c r="E9" s="28" t="s">
        <v>23</v>
      </c>
      <c r="F9" s="28"/>
      <c r="G9" s="28"/>
      <c r="H9" s="28"/>
      <c r="I9" s="28"/>
      <c r="J9" s="28"/>
      <c r="K9" s="28"/>
      <c r="L9" s="28"/>
      <c r="M9" s="28"/>
    </row>
    <row r="10" spans="1:6" ht="26.25" customHeight="1">
      <c r="A10" s="29" t="s">
        <v>5</v>
      </c>
      <c r="B10" s="27" t="s">
        <v>25</v>
      </c>
      <c r="C10" s="27"/>
      <c r="D10" s="27"/>
      <c r="E10" s="27"/>
      <c r="F10" s="27"/>
    </row>
    <row r="11" spans="1:4" ht="15.75">
      <c r="A11" s="29"/>
      <c r="B11" s="26" t="s">
        <v>10</v>
      </c>
      <c r="C11" s="26"/>
      <c r="D11" s="26"/>
    </row>
    <row r="12" spans="2:10" ht="15.75">
      <c r="B12" s="30" t="s">
        <v>26</v>
      </c>
      <c r="C12" s="30"/>
      <c r="D12" s="30"/>
      <c r="E12" s="30" t="s">
        <v>27</v>
      </c>
      <c r="F12" s="30"/>
      <c r="G12" s="30"/>
      <c r="H12" s="30" t="s">
        <v>28</v>
      </c>
      <c r="I12" s="30"/>
      <c r="J12" s="30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10000</v>
      </c>
      <c r="C15" s="11"/>
      <c r="D15" s="11">
        <f>B15+C15</f>
        <v>10000</v>
      </c>
      <c r="E15" s="11">
        <v>0</v>
      </c>
      <c r="F15" s="11"/>
      <c r="G15" s="11">
        <f>E15+F15</f>
        <v>0</v>
      </c>
      <c r="H15" s="11">
        <f>E15-B15</f>
        <v>-10000</v>
      </c>
      <c r="I15" s="11">
        <f>F15-C15</f>
        <v>0</v>
      </c>
      <c r="J15" s="11">
        <f>H15+I15</f>
        <v>-10000</v>
      </c>
    </row>
    <row r="16" spans="1:13" ht="15.75">
      <c r="A16" s="29" t="s">
        <v>6</v>
      </c>
      <c r="B16" s="27" t="s">
        <v>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2" ht="15.75">
      <c r="A17" s="29"/>
      <c r="B17" s="19" t="s">
        <v>10</v>
      </c>
    </row>
    <row r="18" spans="1:11" ht="35.25" customHeight="1">
      <c r="A18" s="30" t="s">
        <v>40</v>
      </c>
      <c r="B18" s="30" t="s">
        <v>39</v>
      </c>
      <c r="C18" s="30" t="s">
        <v>26</v>
      </c>
      <c r="D18" s="30"/>
      <c r="E18" s="30"/>
      <c r="F18" s="30" t="s">
        <v>27</v>
      </c>
      <c r="G18" s="30"/>
      <c r="H18" s="30"/>
      <c r="I18" s="30" t="s">
        <v>28</v>
      </c>
      <c r="J18" s="30"/>
      <c r="K18" s="30"/>
    </row>
    <row r="19" spans="1:11" ht="31.5">
      <c r="A19" s="30"/>
      <c r="B19" s="30"/>
      <c r="C19" s="22" t="s">
        <v>29</v>
      </c>
      <c r="D19" s="22" t="s">
        <v>30</v>
      </c>
      <c r="E19" s="22" t="s">
        <v>31</v>
      </c>
      <c r="F19" s="22" t="s">
        <v>29</v>
      </c>
      <c r="G19" s="22" t="s">
        <v>30</v>
      </c>
      <c r="H19" s="22" t="s">
        <v>31</v>
      </c>
      <c r="I19" s="22" t="s">
        <v>29</v>
      </c>
      <c r="J19" s="22" t="s">
        <v>30</v>
      </c>
      <c r="K19" s="22" t="s">
        <v>31</v>
      </c>
    </row>
    <row r="20" spans="1:11" ht="15.7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</row>
    <row r="21" spans="1:11" ht="82.5" customHeight="1">
      <c r="A21" s="22"/>
      <c r="B21" s="10" t="s">
        <v>60</v>
      </c>
      <c r="C21" s="11">
        <f aca="true" t="shared" si="0" ref="C21:K21">B15</f>
        <v>10000</v>
      </c>
      <c r="D21" s="11">
        <f t="shared" si="0"/>
        <v>0</v>
      </c>
      <c r="E21" s="11">
        <f t="shared" si="0"/>
        <v>10000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-10000</v>
      </c>
      <c r="J21" s="11">
        <f t="shared" si="0"/>
        <v>0</v>
      </c>
      <c r="K21" s="11">
        <f t="shared" si="0"/>
        <v>-10000</v>
      </c>
    </row>
    <row r="22" spans="1:11" ht="19.5" customHeight="1">
      <c r="A22" s="22"/>
      <c r="B22" s="4" t="s">
        <v>11</v>
      </c>
      <c r="C22" s="11">
        <f aca="true" t="shared" si="1" ref="C22:K22">SUM(C21:C21)</f>
        <v>10000</v>
      </c>
      <c r="D22" s="11">
        <f t="shared" si="1"/>
        <v>0</v>
      </c>
      <c r="E22" s="11">
        <f t="shared" si="1"/>
        <v>10000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-10000</v>
      </c>
      <c r="J22" s="11">
        <f t="shared" si="1"/>
        <v>0</v>
      </c>
      <c r="K22" s="11">
        <f t="shared" si="1"/>
        <v>-10000</v>
      </c>
    </row>
    <row r="23" spans="1:11" ht="19.5" customHeight="1">
      <c r="A23" s="30" t="s">
        <v>32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8.75" customHeight="1">
      <c r="A24" s="40" t="s">
        <v>61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3" ht="15.75">
      <c r="A25" s="29" t="s">
        <v>7</v>
      </c>
      <c r="B25" s="27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2" ht="15.75">
      <c r="A26" s="29"/>
      <c r="B26" s="19" t="s">
        <v>10</v>
      </c>
    </row>
    <row r="27" spans="2:11" ht="15.75">
      <c r="B27" s="30" t="s">
        <v>12</v>
      </c>
      <c r="C27" s="30" t="s">
        <v>26</v>
      </c>
      <c r="D27" s="30"/>
      <c r="E27" s="30"/>
      <c r="F27" s="30" t="s">
        <v>27</v>
      </c>
      <c r="G27" s="30"/>
      <c r="H27" s="30"/>
      <c r="I27" s="30" t="s">
        <v>28</v>
      </c>
      <c r="J27" s="30"/>
      <c r="K27" s="30"/>
    </row>
    <row r="28" spans="2:11" ht="51" customHeight="1">
      <c r="B28" s="30"/>
      <c r="C28" s="22" t="s">
        <v>29</v>
      </c>
      <c r="D28" s="22" t="s">
        <v>30</v>
      </c>
      <c r="E28" s="22" t="s">
        <v>31</v>
      </c>
      <c r="F28" s="22" t="s">
        <v>29</v>
      </c>
      <c r="G28" s="22" t="s">
        <v>30</v>
      </c>
      <c r="H28" s="22" t="s">
        <v>31</v>
      </c>
      <c r="I28" s="22" t="s">
        <v>29</v>
      </c>
      <c r="J28" s="22" t="s">
        <v>30</v>
      </c>
      <c r="K28" s="22" t="s">
        <v>31</v>
      </c>
    </row>
    <row r="29" spans="2:11" ht="15.75"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</row>
    <row r="30" spans="2:11" ht="55.5" customHeight="1">
      <c r="B30" s="12" t="s">
        <v>62</v>
      </c>
      <c r="C30" s="11">
        <f>B15</f>
        <v>10000</v>
      </c>
      <c r="D30" s="11">
        <f aca="true" t="shared" si="2" ref="D30:K30">C15</f>
        <v>0</v>
      </c>
      <c r="E30" s="11">
        <f t="shared" si="2"/>
        <v>10000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11">
        <f t="shared" si="2"/>
        <v>-10000</v>
      </c>
      <c r="J30" s="11">
        <f t="shared" si="2"/>
        <v>0</v>
      </c>
      <c r="K30" s="11">
        <f t="shared" si="2"/>
        <v>-10000</v>
      </c>
    </row>
    <row r="31" spans="2:11" ht="15.75">
      <c r="B31" s="4" t="s">
        <v>11</v>
      </c>
      <c r="C31" s="11">
        <f>C30</f>
        <v>10000</v>
      </c>
      <c r="D31" s="11">
        <f aca="true" t="shared" si="3" ref="D31:K31">D30</f>
        <v>0</v>
      </c>
      <c r="E31" s="11">
        <f t="shared" si="3"/>
        <v>10000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1">
        <f t="shared" si="3"/>
        <v>-10000</v>
      </c>
      <c r="J31" s="11">
        <f t="shared" si="3"/>
        <v>0</v>
      </c>
      <c r="K31" s="11">
        <f t="shared" si="3"/>
        <v>-10000</v>
      </c>
    </row>
    <row r="32" spans="2:11" ht="15.75"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" customHeight="1">
      <c r="A33" s="2"/>
      <c r="B33" s="37" t="str">
        <f>A24</f>
        <v>Відсутність звернень від суб'єктів підприємництва щодо фінансової підтримки</v>
      </c>
      <c r="C33" s="38"/>
      <c r="D33" s="38"/>
      <c r="E33" s="38"/>
      <c r="F33" s="38"/>
      <c r="G33" s="38"/>
      <c r="H33" s="38"/>
      <c r="I33" s="38"/>
      <c r="J33" s="38"/>
      <c r="K33" s="39"/>
    </row>
    <row r="34" ht="15.75">
      <c r="A34" s="2"/>
    </row>
    <row r="35" spans="1:13" ht="15.75">
      <c r="A35" s="21" t="s">
        <v>8</v>
      </c>
      <c r="B35" s="27" t="s">
        <v>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31.5" customHeight="1">
      <c r="A36" s="30" t="s">
        <v>41</v>
      </c>
      <c r="B36" s="30" t="s">
        <v>35</v>
      </c>
      <c r="C36" s="30" t="s">
        <v>13</v>
      </c>
      <c r="D36" s="30" t="s">
        <v>14</v>
      </c>
      <c r="E36" s="30" t="s">
        <v>26</v>
      </c>
      <c r="F36" s="30"/>
      <c r="G36" s="30"/>
      <c r="H36" s="30" t="s">
        <v>36</v>
      </c>
      <c r="I36" s="30"/>
      <c r="J36" s="30"/>
      <c r="K36" s="30" t="s">
        <v>28</v>
      </c>
      <c r="L36" s="30"/>
      <c r="M36" s="30"/>
    </row>
    <row r="37" spans="1:13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31.5">
      <c r="A38" s="30"/>
      <c r="B38" s="30"/>
      <c r="C38" s="30"/>
      <c r="D38" s="30"/>
      <c r="E38" s="22" t="s">
        <v>29</v>
      </c>
      <c r="F38" s="22" t="s">
        <v>30</v>
      </c>
      <c r="G38" s="22" t="s">
        <v>31</v>
      </c>
      <c r="H38" s="22" t="s">
        <v>29</v>
      </c>
      <c r="I38" s="22" t="s">
        <v>30</v>
      </c>
      <c r="J38" s="22" t="s">
        <v>31</v>
      </c>
      <c r="K38" s="22" t="s">
        <v>29</v>
      </c>
      <c r="L38" s="22" t="s">
        <v>30</v>
      </c>
      <c r="M38" s="22" t="s">
        <v>31</v>
      </c>
    </row>
    <row r="39" spans="1:13" ht="15.75">
      <c r="A39" s="22">
        <v>1</v>
      </c>
      <c r="B39" s="22">
        <v>2</v>
      </c>
      <c r="C39" s="22">
        <v>3</v>
      </c>
      <c r="D39" s="22">
        <v>4</v>
      </c>
      <c r="E39" s="22">
        <v>5</v>
      </c>
      <c r="F39" s="22">
        <v>6</v>
      </c>
      <c r="G39" s="22">
        <v>7</v>
      </c>
      <c r="H39" s="22">
        <v>8</v>
      </c>
      <c r="I39" s="22">
        <v>9</v>
      </c>
      <c r="J39" s="22">
        <v>10</v>
      </c>
      <c r="K39" s="22">
        <v>11</v>
      </c>
      <c r="L39" s="22">
        <v>12</v>
      </c>
      <c r="M39" s="22">
        <v>13</v>
      </c>
    </row>
    <row r="40" spans="1:13" ht="15.75">
      <c r="A40" s="22">
        <v>1</v>
      </c>
      <c r="B40" s="4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>
      <c r="A41" s="22"/>
      <c r="B41" s="18" t="s">
        <v>50</v>
      </c>
      <c r="C41" s="22" t="s">
        <v>51</v>
      </c>
      <c r="D41" s="22" t="s">
        <v>56</v>
      </c>
      <c r="E41" s="4">
        <f>B15</f>
        <v>10000</v>
      </c>
      <c r="F41" s="4">
        <f>C15</f>
        <v>0</v>
      </c>
      <c r="G41" s="4">
        <f aca="true" t="shared" si="4" ref="G41:M41">D15</f>
        <v>10000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-10000</v>
      </c>
      <c r="L41" s="4">
        <f t="shared" si="4"/>
        <v>0</v>
      </c>
      <c r="M41" s="4">
        <f t="shared" si="4"/>
        <v>-10000</v>
      </c>
    </row>
    <row r="42" spans="1:13" ht="23.25" customHeight="1">
      <c r="A42" s="30" t="s">
        <v>37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22.5" customHeight="1">
      <c r="A43" s="31" t="str">
        <f>B33</f>
        <v>Відсутність звернень від суб'єктів підприємництва щодо фінансової підтримки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</row>
    <row r="44" spans="1:13" ht="15.75">
      <c r="A44" s="22">
        <v>2</v>
      </c>
      <c r="B44" s="4" t="s">
        <v>16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57.75" customHeight="1">
      <c r="A45" s="22"/>
      <c r="B45" s="18" t="s">
        <v>63</v>
      </c>
      <c r="C45" s="22" t="s">
        <v>52</v>
      </c>
      <c r="D45" s="22" t="s">
        <v>55</v>
      </c>
      <c r="E45" s="4">
        <v>4</v>
      </c>
      <c r="F45" s="4"/>
      <c r="G45" s="4">
        <f>SUM(E45:F45)</f>
        <v>4</v>
      </c>
      <c r="H45" s="4"/>
      <c r="I45" s="4"/>
      <c r="J45" s="4">
        <f>H45+I45</f>
        <v>0</v>
      </c>
      <c r="K45" s="4">
        <f>H45-E45</f>
        <v>-4</v>
      </c>
      <c r="L45" s="4"/>
      <c r="M45" s="4">
        <f>K45+L45</f>
        <v>-4</v>
      </c>
    </row>
    <row r="46" spans="1:13" ht="71.25" customHeight="1">
      <c r="A46" s="22"/>
      <c r="B46" s="18" t="s">
        <v>64</v>
      </c>
      <c r="C46" s="24" t="s">
        <v>52</v>
      </c>
      <c r="D46" s="24" t="s">
        <v>55</v>
      </c>
      <c r="E46" s="4">
        <v>7</v>
      </c>
      <c r="F46" s="4"/>
      <c r="G46" s="4">
        <f>SUM(E46:F46)</f>
        <v>7</v>
      </c>
      <c r="H46" s="4">
        <v>7</v>
      </c>
      <c r="I46" s="4"/>
      <c r="J46" s="4">
        <f>H46+I46</f>
        <v>7</v>
      </c>
      <c r="K46" s="4">
        <f>H46-E46</f>
        <v>0</v>
      </c>
      <c r="L46" s="4"/>
      <c r="M46" s="4">
        <f>K46+L46</f>
        <v>0</v>
      </c>
    </row>
    <row r="47" spans="1:13" ht="15.75">
      <c r="A47" s="30" t="s">
        <v>37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.75">
      <c r="A48" s="31" t="s">
        <v>61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 ht="15.75">
      <c r="A49" s="22">
        <v>3</v>
      </c>
      <c r="B49" s="4" t="s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46.5" customHeight="1">
      <c r="A50" s="22"/>
      <c r="B50" s="18" t="s">
        <v>65</v>
      </c>
      <c r="C50" s="22" t="s">
        <v>51</v>
      </c>
      <c r="D50" s="22" t="s">
        <v>53</v>
      </c>
      <c r="E50" s="4">
        <v>2500</v>
      </c>
      <c r="F50" s="4"/>
      <c r="G50" s="4">
        <f>SUM(E50:F50)</f>
        <v>2500</v>
      </c>
      <c r="H50" s="4"/>
      <c r="I50" s="4"/>
      <c r="J50" s="4">
        <f>SUM(H50:I50)</f>
        <v>0</v>
      </c>
      <c r="K50" s="4">
        <f>H50-E50</f>
        <v>-2500</v>
      </c>
      <c r="L50" s="4"/>
      <c r="M50" s="4">
        <f>K50+L50</f>
        <v>-2500</v>
      </c>
    </row>
    <row r="51" spans="1:13" ht="36" customHeight="1">
      <c r="A51" s="24"/>
      <c r="B51" s="18" t="s">
        <v>67</v>
      </c>
      <c r="C51" s="24" t="s">
        <v>51</v>
      </c>
      <c r="D51" s="24" t="s">
        <v>53</v>
      </c>
      <c r="E51" s="4">
        <v>0</v>
      </c>
      <c r="F51" s="4"/>
      <c r="G51" s="4">
        <f>SUM(E51:F51)</f>
        <v>0</v>
      </c>
      <c r="H51" s="4"/>
      <c r="I51" s="4"/>
      <c r="J51" s="4">
        <f>SUM(H51:I51)</f>
        <v>0</v>
      </c>
      <c r="K51" s="4">
        <f>H51-E51</f>
        <v>0</v>
      </c>
      <c r="L51" s="4"/>
      <c r="M51" s="4">
        <f>K51+L51</f>
        <v>0</v>
      </c>
    </row>
    <row r="52" spans="1:13" ht="15.75">
      <c r="A52" s="30" t="s">
        <v>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.75" customHeight="1">
      <c r="A53" s="31" t="s">
        <v>61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</row>
    <row r="54" spans="1:13" ht="15.75">
      <c r="A54" s="22">
        <v>4</v>
      </c>
      <c r="B54" s="4" t="s">
        <v>18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4" customHeight="1">
      <c r="A55" s="22"/>
      <c r="B55" s="18" t="s">
        <v>66</v>
      </c>
      <c r="C55" s="22" t="s">
        <v>54</v>
      </c>
      <c r="D55" s="22" t="s">
        <v>53</v>
      </c>
      <c r="E55" s="4">
        <v>33</v>
      </c>
      <c r="F55" s="4"/>
      <c r="G55" s="4">
        <f>SUM(E55:F55)</f>
        <v>33</v>
      </c>
      <c r="H55" s="4"/>
      <c r="I55" s="4"/>
      <c r="J55" s="4">
        <f>SUM(H55:I55)</f>
        <v>0</v>
      </c>
      <c r="K55" s="4">
        <f>H55-E55</f>
        <v>-33</v>
      </c>
      <c r="L55" s="4"/>
      <c r="M55" s="4">
        <f>SUM(K55:L55)</f>
        <v>-33</v>
      </c>
    </row>
    <row r="56" spans="1:13" ht="15.75">
      <c r="A56" s="30" t="s">
        <v>37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24.75" customHeight="1">
      <c r="A57" s="31" t="s">
        <v>61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</row>
    <row r="58" spans="1:13" ht="15.75">
      <c r="A58" s="30" t="s">
        <v>38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27" customHeight="1">
      <c r="A59" s="34" t="s">
        <v>68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</row>
    <row r="60" ht="15.75">
      <c r="A60" s="2"/>
    </row>
    <row r="61" spans="1:13" s="6" customFormat="1" ht="15.75">
      <c r="A61" s="27" t="s">
        <v>42</v>
      </c>
      <c r="B61" s="27"/>
      <c r="C61" s="27"/>
      <c r="D61" s="27"/>
      <c r="E61" s="27"/>
      <c r="F61" s="27"/>
      <c r="G61" s="27"/>
      <c r="H61" s="14"/>
      <c r="J61" s="15" t="s">
        <v>49</v>
      </c>
      <c r="K61" s="15"/>
      <c r="L61" s="17"/>
      <c r="M61" s="17"/>
    </row>
    <row r="62" spans="1:13" ht="15.75" customHeight="1">
      <c r="A62" s="19"/>
      <c r="B62" s="21"/>
      <c r="C62" s="21"/>
      <c r="D62" s="19"/>
      <c r="H62" s="5" t="s">
        <v>19</v>
      </c>
      <c r="J62" s="25" t="s">
        <v>20</v>
      </c>
      <c r="K62" s="25"/>
      <c r="L62" s="16"/>
      <c r="M62" s="16"/>
    </row>
    <row r="63" spans="1:13" ht="15" customHeight="1">
      <c r="A63" s="1"/>
      <c r="D63" s="19"/>
      <c r="J63" s="13"/>
      <c r="K63" s="13"/>
      <c r="L63" s="13"/>
      <c r="M63" s="13"/>
    </row>
    <row r="64" spans="1:13" s="6" customFormat="1" ht="15.75">
      <c r="A64" s="27" t="s">
        <v>43</v>
      </c>
      <c r="B64" s="27"/>
      <c r="C64" s="27"/>
      <c r="D64" s="27"/>
      <c r="E64" s="27"/>
      <c r="F64" s="27"/>
      <c r="G64" s="27"/>
      <c r="H64" s="14"/>
      <c r="J64" s="15" t="s">
        <v>48</v>
      </c>
      <c r="K64" s="15"/>
      <c r="L64" s="17"/>
      <c r="M64" s="17"/>
    </row>
    <row r="65" spans="1:13" ht="15.75" customHeight="1">
      <c r="A65" s="19"/>
      <c r="B65" s="19"/>
      <c r="C65" s="19"/>
      <c r="D65" s="19"/>
      <c r="E65" s="19"/>
      <c r="F65" s="19"/>
      <c r="G65" s="19"/>
      <c r="H65" s="5" t="s">
        <v>19</v>
      </c>
      <c r="J65" s="25" t="s">
        <v>20</v>
      </c>
      <c r="K65" s="25"/>
      <c r="L65" s="16"/>
      <c r="M65" s="16"/>
    </row>
  </sheetData>
  <sheetProtection/>
  <mergeCells count="56">
    <mergeCell ref="A1:M1"/>
    <mergeCell ref="A2:M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0:A11"/>
    <mergeCell ref="B10:F10"/>
    <mergeCell ref="B11:D11"/>
    <mergeCell ref="B12:D12"/>
    <mergeCell ref="E12:G12"/>
    <mergeCell ref="H12:J12"/>
    <mergeCell ref="A16:A17"/>
    <mergeCell ref="B16:M16"/>
    <mergeCell ref="A18:A19"/>
    <mergeCell ref="B18:B19"/>
    <mergeCell ref="C18:E18"/>
    <mergeCell ref="F18:H18"/>
    <mergeCell ref="I18:K18"/>
    <mergeCell ref="A23:K23"/>
    <mergeCell ref="A24:K24"/>
    <mergeCell ref="A25:A26"/>
    <mergeCell ref="B25:M25"/>
    <mergeCell ref="B27:B28"/>
    <mergeCell ref="C27:E27"/>
    <mergeCell ref="F27:H27"/>
    <mergeCell ref="I27:K27"/>
    <mergeCell ref="B32:K32"/>
    <mergeCell ref="B33:K33"/>
    <mergeCell ref="B35:M35"/>
    <mergeCell ref="A36:A38"/>
    <mergeCell ref="B36:B38"/>
    <mergeCell ref="C36:C38"/>
    <mergeCell ref="D36:D38"/>
    <mergeCell ref="E36:G37"/>
    <mergeCell ref="H36:J37"/>
    <mergeCell ref="K36:M37"/>
    <mergeCell ref="A42:M42"/>
    <mergeCell ref="A43:M43"/>
    <mergeCell ref="A47:M47"/>
    <mergeCell ref="A48:M48"/>
    <mergeCell ref="A52:M52"/>
    <mergeCell ref="A53:M53"/>
    <mergeCell ref="A64:G64"/>
    <mergeCell ref="J65:K65"/>
    <mergeCell ref="A56:M56"/>
    <mergeCell ref="A57:M57"/>
    <mergeCell ref="A58:M58"/>
    <mergeCell ref="A59:M59"/>
    <mergeCell ref="A61:G61"/>
    <mergeCell ref="J62:K62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6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2019-02-14T08:57:45Z</dcterms:modified>
  <cp:category/>
  <cp:version/>
  <cp:contentType/>
  <cp:contentStatus/>
</cp:coreProperties>
</file>